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Лист1!$C$18:$G$20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Лист1!$I$13</definedName>
    <definedName name="solver_lhs10" localSheetId="0" hidden="1">Лист1!$I$20</definedName>
    <definedName name="solver_lhs2" localSheetId="0" hidden="1">Лист1!$I$11</definedName>
    <definedName name="solver_lhs3" localSheetId="0" hidden="1">Лист1!$I$14</definedName>
    <definedName name="solver_lhs4" localSheetId="0" hidden="1">Лист1!$I$6</definedName>
    <definedName name="solver_lhs5" localSheetId="0" hidden="1">Лист1!$I$15</definedName>
    <definedName name="solver_lhs6" localSheetId="0" hidden="1">Лист1!$I$20</definedName>
    <definedName name="solver_lhs7" localSheetId="0" hidden="1">Лист1!$I$12</definedName>
    <definedName name="solver_lhs8" localSheetId="0" hidden="1">Лист1!$I$19</definedName>
    <definedName name="solver_lhs9" localSheetId="0" hidden="1">Лист1!$I$18</definedName>
    <definedName name="solver_lin" localSheetId="0" hidden="1">1</definedName>
    <definedName name="solver_neg" localSheetId="0" hidden="1">1</definedName>
    <definedName name="solver_num" localSheetId="0" hidden="1">9</definedName>
    <definedName name="solver_nwt" localSheetId="0" hidden="1">1</definedName>
    <definedName name="solver_opt" localSheetId="0" hidden="1">Лист1!$C$22</definedName>
    <definedName name="solver_pre" localSheetId="0" hidden="1">0.000001</definedName>
    <definedName name="solver_rel1" localSheetId="0" hidden="1">2</definedName>
    <definedName name="solver_rel10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Лист1!$K$13</definedName>
    <definedName name="solver_rhs10" localSheetId="0" hidden="1">Лист1!$E$6</definedName>
    <definedName name="solver_rhs2" localSheetId="0" hidden="1">Лист1!$K$11</definedName>
    <definedName name="solver_rhs3" localSheetId="0" hidden="1">Лист1!$K$14</definedName>
    <definedName name="solver_rhs4" localSheetId="0" hidden="1">Лист1!$G$6</definedName>
    <definedName name="solver_rhs5" localSheetId="0" hidden="1">Лист1!$K$15</definedName>
    <definedName name="solver_rhs6" localSheetId="0" hidden="1">Лист1!$E$6</definedName>
    <definedName name="solver_rhs7" localSheetId="0" hidden="1">Лист1!$K$12</definedName>
    <definedName name="solver_rhs8" localSheetId="0" hidden="1">Лист1!$D$6</definedName>
    <definedName name="solver_rhs9" localSheetId="0" hidden="1">Лист1!$C$6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K13" i="1"/>
  <c r="I19"/>
  <c r="I20"/>
  <c r="I18"/>
  <c r="K15"/>
  <c r="K14"/>
  <c r="K12"/>
  <c r="K11"/>
  <c r="I15"/>
  <c r="I14"/>
  <c r="I13"/>
  <c r="I12"/>
  <c r="I11"/>
  <c r="C22"/>
  <c r="I6"/>
  <c r="G6"/>
</calcChain>
</file>

<file path=xl/sharedStrings.xml><?xml version="1.0" encoding="utf-8"?>
<sst xmlns="http://schemas.openxmlformats.org/spreadsheetml/2006/main" count="22" uniqueCount="8">
  <si>
    <t>Номер района</t>
  </si>
  <si>
    <t>Количество экскурсантов</t>
  </si>
  <si>
    <t>X</t>
  </si>
  <si>
    <t>Y</t>
  </si>
  <si>
    <t>Z</t>
  </si>
  <si>
    <t>Город</t>
  </si>
  <si>
    <t>=</t>
  </si>
  <si>
    <t>Сумма: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</si>
</sst>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/>
    <xf numFmtId="1" fontId="0" fillId="0" borderId="1" xfId="0" applyNumberFormat="1" applyBorder="1" applyAlignment="1"/>
    <xf numFmtId="164" fontId="0" fillId="0" borderId="0" xfId="0" applyNumberFormat="1"/>
    <xf numFmtId="1" fontId="0" fillId="0" borderId="0" xfId="0" applyNumberFormat="1"/>
    <xf numFmtId="0" fontId="0" fillId="0" borderId="5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>
      <selection activeCell="C23" sqref="C23"/>
    </sheetView>
  </sheetViews>
  <sheetFormatPr defaultRowHeight="15"/>
  <cols>
    <col min="2" max="2" width="23.85546875" customWidth="1"/>
    <col min="3" max="7" width="11.85546875" customWidth="1"/>
    <col min="14" max="14" width="7" bestFit="1" customWidth="1"/>
  </cols>
  <sheetData>
    <row r="1" spans="2:11" ht="15.75" thickBot="1"/>
    <row r="2" spans="2:11" ht="15.75" thickBot="1">
      <c r="B2" s="1" t="s">
        <v>0</v>
      </c>
      <c r="C2" s="1">
        <v>1</v>
      </c>
      <c r="D2" s="1">
        <v>2</v>
      </c>
      <c r="E2" s="1">
        <v>3</v>
      </c>
      <c r="F2" s="2">
        <v>4</v>
      </c>
      <c r="G2" s="2">
        <v>5</v>
      </c>
    </row>
    <row r="3" spans="2:11" ht="15.75" thickBot="1">
      <c r="B3" s="1" t="s">
        <v>1</v>
      </c>
      <c r="C3" s="1">
        <v>300</v>
      </c>
      <c r="D3" s="1">
        <v>250</v>
      </c>
      <c r="E3" s="1">
        <v>400</v>
      </c>
      <c r="F3" s="1">
        <v>350</v>
      </c>
      <c r="G3" s="1">
        <v>200</v>
      </c>
    </row>
    <row r="4" spans="2:11" ht="15.75" thickBot="1"/>
    <row r="5" spans="2:11" ht="15.75" thickBot="1">
      <c r="B5" s="1" t="s">
        <v>5</v>
      </c>
      <c r="C5" s="1" t="s">
        <v>2</v>
      </c>
      <c r="D5" s="1" t="s">
        <v>3</v>
      </c>
      <c r="E5" s="1" t="s">
        <v>4</v>
      </c>
    </row>
    <row r="6" spans="2:11" ht="15.75" thickBot="1">
      <c r="B6" s="1" t="s">
        <v>1</v>
      </c>
      <c r="C6" s="1">
        <v>400</v>
      </c>
      <c r="D6" s="1">
        <v>500</v>
      </c>
      <c r="E6" s="1">
        <v>600</v>
      </c>
      <c r="G6">
        <f>C6+D6+E6</f>
        <v>1500</v>
      </c>
      <c r="H6" t="s">
        <v>6</v>
      </c>
      <c r="I6">
        <f>SUM(C18:G20)</f>
        <v>1500.0000003792593</v>
      </c>
    </row>
    <row r="9" spans="2:11" ht="15.75" thickBot="1"/>
    <row r="10" spans="2:11" ht="15.75" thickBot="1">
      <c r="B10" s="7" t="s">
        <v>5</v>
      </c>
      <c r="C10" s="9" t="s">
        <v>0</v>
      </c>
      <c r="D10" s="10"/>
      <c r="E10" s="10"/>
      <c r="F10" s="10"/>
      <c r="G10" s="11"/>
    </row>
    <row r="11" spans="2:11" ht="15.75" thickBot="1">
      <c r="B11" s="8"/>
      <c r="C11" s="3">
        <v>1</v>
      </c>
      <c r="D11" s="3">
        <v>2</v>
      </c>
      <c r="E11" s="3">
        <v>3</v>
      </c>
      <c r="F11" s="3">
        <v>4</v>
      </c>
      <c r="G11" s="3">
        <v>5</v>
      </c>
      <c r="I11">
        <f>C3</f>
        <v>300</v>
      </c>
      <c r="J11" t="s">
        <v>6</v>
      </c>
      <c r="K11">
        <f>C18+C19+C20</f>
        <v>300.00000000000023</v>
      </c>
    </row>
    <row r="12" spans="2:11" ht="15.75" thickBot="1">
      <c r="B12" s="3" t="s">
        <v>2</v>
      </c>
      <c r="C12" s="3">
        <v>500</v>
      </c>
      <c r="D12" s="3">
        <v>700</v>
      </c>
      <c r="E12" s="3">
        <v>750</v>
      </c>
      <c r="F12" s="3">
        <v>1000</v>
      </c>
      <c r="G12" s="3">
        <v>1100</v>
      </c>
      <c r="I12">
        <f>D3</f>
        <v>250</v>
      </c>
      <c r="J12" t="s">
        <v>6</v>
      </c>
      <c r="K12">
        <f>D18+D19+D20</f>
        <v>249.99999995242206</v>
      </c>
    </row>
    <row r="13" spans="2:11" ht="15.75" thickBot="1">
      <c r="B13" s="3" t="s">
        <v>3</v>
      </c>
      <c r="C13" s="3">
        <v>700</v>
      </c>
      <c r="D13" s="3">
        <v>600</v>
      </c>
      <c r="E13" s="3">
        <v>400</v>
      </c>
      <c r="F13" s="3">
        <v>500</v>
      </c>
      <c r="G13" s="3">
        <v>800</v>
      </c>
      <c r="I13">
        <f>E3</f>
        <v>400</v>
      </c>
      <c r="J13" t="s">
        <v>6</v>
      </c>
      <c r="K13" s="6">
        <f>E18+E19+E20</f>
        <v>400.000000426837</v>
      </c>
    </row>
    <row r="14" spans="2:11" ht="15.75" thickBot="1">
      <c r="B14" s="3" t="s">
        <v>4</v>
      </c>
      <c r="C14" s="3">
        <v>1200</v>
      </c>
      <c r="D14" s="3">
        <v>1000</v>
      </c>
      <c r="E14" s="3">
        <v>800</v>
      </c>
      <c r="F14" s="3">
        <v>600</v>
      </c>
      <c r="G14" s="3">
        <v>500</v>
      </c>
      <c r="I14">
        <f>F3</f>
        <v>350</v>
      </c>
      <c r="J14" t="s">
        <v>6</v>
      </c>
      <c r="K14">
        <f>F18+F19+F20</f>
        <v>350</v>
      </c>
    </row>
    <row r="15" spans="2:11">
      <c r="I15">
        <f>G3</f>
        <v>200</v>
      </c>
      <c r="J15" t="s">
        <v>6</v>
      </c>
      <c r="K15">
        <f>G18+G19+G20</f>
        <v>200</v>
      </c>
    </row>
    <row r="16" spans="2:11" ht="15.75" thickBot="1"/>
    <row r="17" spans="2:14" ht="15.75" thickBot="1">
      <c r="B17" s="3"/>
      <c r="C17" s="3">
        <v>1</v>
      </c>
      <c r="D17" s="3">
        <v>2</v>
      </c>
      <c r="E17" s="3">
        <v>3</v>
      </c>
      <c r="F17" s="3">
        <v>4</v>
      </c>
      <c r="G17" s="3">
        <v>5</v>
      </c>
    </row>
    <row r="18" spans="2:14" ht="15.75" thickBot="1">
      <c r="B18" s="3" t="s">
        <v>2</v>
      </c>
      <c r="C18" s="4">
        <v>300.00000000000023</v>
      </c>
      <c r="D18" s="4">
        <v>99.999999999999801</v>
      </c>
      <c r="E18" s="4">
        <v>0</v>
      </c>
      <c r="F18" s="4">
        <v>0</v>
      </c>
      <c r="G18" s="4">
        <v>0</v>
      </c>
      <c r="I18">
        <f>SUM(C18:G18)</f>
        <v>400</v>
      </c>
      <c r="N18">
        <v>800000</v>
      </c>
    </row>
    <row r="19" spans="2:14" ht="15.75" thickBot="1">
      <c r="B19" s="3" t="s">
        <v>3</v>
      </c>
      <c r="C19" s="4">
        <v>0</v>
      </c>
      <c r="D19" s="4">
        <v>149.99999995242226</v>
      </c>
      <c r="E19" s="4">
        <v>349.99999957350377</v>
      </c>
      <c r="F19" s="4">
        <v>0</v>
      </c>
      <c r="G19" s="4">
        <v>0</v>
      </c>
      <c r="I19">
        <f t="shared" ref="I19:I20" si="0">SUM(C19:G19)</f>
        <v>499.999999525926</v>
      </c>
    </row>
    <row r="20" spans="2:14" ht="15.75" thickBot="1">
      <c r="B20" s="3" t="s">
        <v>4</v>
      </c>
      <c r="C20" s="4">
        <v>0</v>
      </c>
      <c r="D20" s="4">
        <v>0</v>
      </c>
      <c r="E20" s="4">
        <v>50.000000853333255</v>
      </c>
      <c r="F20" s="4">
        <v>350</v>
      </c>
      <c r="G20" s="4">
        <v>200</v>
      </c>
      <c r="I20">
        <f t="shared" si="0"/>
        <v>600.00000085333318</v>
      </c>
    </row>
    <row r="22" spans="2:14">
      <c r="B22" t="s">
        <v>7</v>
      </c>
      <c r="C22" s="5">
        <f>C18*C12+C19*C13+C20*C14+D18*D12+D19*D13+D20*D14+E18*E12+E19*E13+E20*E14+F18*F12+F19*F13+F20*F14+G18*G12+G19*G13+G20*G14</f>
        <v>800000.00048352149</v>
      </c>
    </row>
  </sheetData>
  <mergeCells count="2">
    <mergeCell ref="B10:B11"/>
    <mergeCell ref="C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Author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2018-01-21T11:22:00Z</dcterms:created>
  <dcterms:modified xsi:type="dcterms:W3CDTF">2018-04-23T19:10:25Z</dcterms:modified>
</cp:coreProperties>
</file>